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emp\Desktop\"/>
    </mc:Choice>
  </mc:AlternateContent>
  <xr:revisionPtr revIDLastSave="0" documentId="13_ncr:1_{435953A7-8451-40CF-8749-FADC2DD73453}" xr6:coauthVersionLast="47" xr6:coauthVersionMax="47" xr10:uidLastSave="{00000000-0000-0000-0000-000000000000}"/>
  <bookViews>
    <workbookView xWindow="3495" yWindow="1200" windowWidth="22995" windowHeight="13920" xr2:uid="{27D6C2FC-E1E2-4233-91A0-B32892CA1921}"/>
  </bookViews>
  <sheets>
    <sheet name="Anchors" sheetId="1" r:id="rId1"/>
  </sheet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G11" i="1"/>
  <c r="B12" i="1"/>
  <c r="G12" i="1"/>
  <c r="B13" i="1"/>
  <c r="G13" i="1"/>
  <c r="B14" i="1"/>
  <c r="G14" i="1"/>
  <c r="B15" i="1"/>
  <c r="G15" i="1"/>
  <c r="B16" i="1"/>
  <c r="G16" i="1"/>
  <c r="B18" i="1"/>
  <c r="G18" i="1"/>
  <c r="B19" i="1"/>
  <c r="G19" i="1"/>
  <c r="B20" i="1"/>
  <c r="G20" i="1"/>
  <c r="B21" i="1"/>
  <c r="G21" i="1"/>
  <c r="B22" i="1"/>
  <c r="B23" i="1"/>
  <c r="G23" i="1"/>
  <c r="G24" i="1"/>
  <c r="B25" i="1"/>
  <c r="B26" i="1"/>
  <c r="G26" i="1"/>
  <c r="B27" i="1"/>
  <c r="G27" i="1"/>
  <c r="B28" i="1"/>
  <c r="G28" i="1"/>
  <c r="B29" i="1"/>
  <c r="G29" i="1"/>
  <c r="B30" i="1"/>
  <c r="G31" i="1"/>
  <c r="B32" i="1"/>
  <c r="G32" i="1"/>
  <c r="B33" i="1"/>
  <c r="B34" i="1"/>
  <c r="G34" i="1"/>
  <c r="B35" i="1"/>
  <c r="G35" i="1"/>
  <c r="B36" i="1"/>
  <c r="B37" i="1"/>
</calcChain>
</file>

<file path=xl/sharedStrings.xml><?xml version="1.0" encoding="utf-8"?>
<sst xmlns="http://schemas.openxmlformats.org/spreadsheetml/2006/main" count="53" uniqueCount="50">
  <si>
    <t>10" x 60"</t>
  </si>
  <si>
    <t>10" x 48"</t>
  </si>
  <si>
    <t>30" x 36"</t>
  </si>
  <si>
    <t>10" x 36"</t>
  </si>
  <si>
    <t>30" x 24"</t>
  </si>
  <si>
    <t>10" x 24"</t>
  </si>
  <si>
    <t>10" x 18"</t>
  </si>
  <si>
    <t>24" x 24"</t>
  </si>
  <si>
    <t>10" x 13"</t>
  </si>
  <si>
    <t>24" x 13"</t>
  </si>
  <si>
    <t>8" x 60"</t>
  </si>
  <si>
    <t>20" x 36"</t>
  </si>
  <si>
    <t>8" x 48"</t>
  </si>
  <si>
    <t>20" x 24"</t>
  </si>
  <si>
    <t>8" x 36"</t>
  </si>
  <si>
    <t>20" x 18"</t>
  </si>
  <si>
    <t>8" x 24"</t>
  </si>
  <si>
    <t>20" x 13"</t>
  </si>
  <si>
    <t>8 x 18"</t>
  </si>
  <si>
    <t>8" x 13"</t>
  </si>
  <si>
    <t>18" x 18"</t>
  </si>
  <si>
    <t>18" x 13"</t>
  </si>
  <si>
    <t>6" x 60"</t>
  </si>
  <si>
    <t>6" x 48"</t>
  </si>
  <si>
    <t>16" x 36"</t>
  </si>
  <si>
    <t>6" x 36"</t>
  </si>
  <si>
    <t>16" x 24"</t>
  </si>
  <si>
    <t>6" x 24"</t>
  </si>
  <si>
    <t>16" x 18"</t>
  </si>
  <si>
    <t>6" x 18"</t>
  </si>
  <si>
    <t>16" x 13"</t>
  </si>
  <si>
    <t>6" x 13"</t>
  </si>
  <si>
    <t>12" x 60"</t>
  </si>
  <si>
    <t>4" x 60"</t>
  </si>
  <si>
    <t>12" x 48"</t>
  </si>
  <si>
    <t>4" x 48"</t>
  </si>
  <si>
    <t>12" x 36"</t>
  </si>
  <si>
    <t>4" x 36"</t>
  </si>
  <si>
    <t>12 x 24"</t>
  </si>
  <si>
    <t>4" x 24"</t>
  </si>
  <si>
    <t>12" x 18"</t>
  </si>
  <si>
    <t>4" x 18"</t>
  </si>
  <si>
    <t>12" x 13"</t>
  </si>
  <si>
    <t>4" x 13"</t>
  </si>
  <si>
    <t>Weight</t>
  </si>
  <si>
    <t>Price</t>
  </si>
  <si>
    <t xml:space="preserve">Length </t>
  </si>
  <si>
    <t>Anchor Couplings</t>
  </si>
  <si>
    <t>MJ Anchor couplings are available in all pipe sizes and lengths. Please call for pricing on</t>
  </si>
  <si>
    <t>couplings not shown.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</si>
</sst>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44" fontId="0" fillId="0" borderId="0" xfId="1" applyFont="1"/>
    <xf numFmtId="164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44" fontId="5" fillId="0" borderId="6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44" fontId="5" fillId="0" borderId="0" xfId="1" applyFont="1" applyAlignment="1">
      <alignment vertical="center"/>
    </xf>
    <xf numFmtId="44" fontId="5" fillId="0" borderId="0" xfId="1" applyFont="1" applyAlignment="1">
      <alignment horizontal="center" vertical="center"/>
    </xf>
    <xf numFmtId="44" fontId="2" fillId="0" borderId="0" xfId="1" applyFont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44" fontId="5" fillId="0" borderId="18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/>
    </xf>
    <xf numFmtId="44" fontId="2" fillId="2" borderId="6" xfId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4" fontId="5" fillId="0" borderId="10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809625</xdr:colOff>
      <xdr:row>0</xdr:row>
      <xdr:rowOff>0</xdr:rowOff>
    </xdr:from>
    <xdr:to>
      <xdr:col>6</xdr:col>
      <xdr:colOff>63500</xdr:colOff>
      <xdr:row>6</xdr:row>
      <xdr:rowOff>116205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7D7974-C9E6-4BCC-A78F-7E3FCA58DF4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0"/>
          <a:ext cx="1958975" cy="1259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942A7-5D27-43F0-B706-8593B125B132}">
  <dimension ref="A8:K41"/>
  <sheetViews>
    <sheetView tabSelected="1" workbookViewId="0">
      <selection activeCell="K4" sqref="K1:K1048576"/>
    </sheetView>
  </sheetViews>
  <sheetFormatPr defaultRowHeight="15" x14ac:dyDescent="0.25"/>
  <cols>
    <col min="1" max="3" width="12.7109375" customWidth="1"/>
    <col min="4" max="4" width="11.5703125" style="1" hidden="1" customWidth="1"/>
    <col min="5" max="5" width="2.42578125" customWidth="1"/>
    <col min="6" max="8" width="12.7109375" customWidth="1"/>
    <col min="9" max="9" width="13.42578125" style="1" hidden="1" customWidth="1"/>
    <col min="10" max="10" width="17.140625" style="1" customWidth="1"/>
    <col min="11" max="11" width="9.140625" hidden="1" customWidth="1"/>
  </cols>
  <sheetData>
    <row r="8" spans="1:11" ht="15.75" thickBot="1" x14ac:dyDescent="0.3"/>
    <row r="9" spans="1:11" ht="16.5" thickBot="1" x14ac:dyDescent="0.3">
      <c r="A9" s="38" t="s">
        <v>47</v>
      </c>
      <c r="B9" s="39"/>
      <c r="C9" s="39"/>
      <c r="D9" s="39"/>
      <c r="E9" s="39"/>
      <c r="F9" s="39"/>
      <c r="G9" s="39"/>
      <c r="H9" s="40"/>
      <c r="I9" s="8"/>
      <c r="J9" s="11"/>
      <c r="K9" s="7">
        <v>0.5</v>
      </c>
    </row>
    <row r="10" spans="1:11" ht="15.75" thickBot="1" x14ac:dyDescent="0.3">
      <c r="A10" s="35" t="s">
        <v>46</v>
      </c>
      <c r="B10" s="6" t="s">
        <v>45</v>
      </c>
      <c r="C10" s="36" t="s">
        <v>44</v>
      </c>
      <c r="D10" s="37"/>
      <c r="E10" s="14"/>
      <c r="F10" s="35" t="s">
        <v>46</v>
      </c>
      <c r="G10" s="6" t="s">
        <v>45</v>
      </c>
      <c r="H10" s="36" t="s">
        <v>44</v>
      </c>
      <c r="I10" s="16"/>
      <c r="J10" s="12"/>
      <c r="K10" s="9"/>
    </row>
    <row r="11" spans="1:11" ht="15.75" x14ac:dyDescent="0.25">
      <c r="A11" s="19" t="s">
        <v>43</v>
      </c>
      <c r="B11" s="4">
        <f t="shared" ref="B11:B16" si="0">SUM(D11*$K$9)</f>
        <v>206</v>
      </c>
      <c r="C11" s="20">
        <v>27</v>
      </c>
      <c r="D11" s="17">
        <v>412</v>
      </c>
      <c r="E11" s="15"/>
      <c r="F11" s="28" t="s">
        <v>42</v>
      </c>
      <c r="G11" s="4">
        <f t="shared" ref="G11:G16" si="1">SUM(I11*$K$9)</f>
        <v>561</v>
      </c>
      <c r="H11" s="20">
        <v>115</v>
      </c>
      <c r="I11" s="17">
        <v>1122</v>
      </c>
      <c r="J11" s="13"/>
      <c r="K11" s="10"/>
    </row>
    <row r="12" spans="1:11" ht="15.75" x14ac:dyDescent="0.25">
      <c r="A12" s="21" t="s">
        <v>41</v>
      </c>
      <c r="B12" s="2">
        <f t="shared" si="0"/>
        <v>256</v>
      </c>
      <c r="C12" s="22">
        <v>34</v>
      </c>
      <c r="D12" s="18">
        <v>512</v>
      </c>
      <c r="E12" s="15"/>
      <c r="F12" s="29" t="s">
        <v>40</v>
      </c>
      <c r="G12" s="2">
        <f t="shared" si="1"/>
        <v>718</v>
      </c>
      <c r="H12" s="22">
        <v>140</v>
      </c>
      <c r="I12" s="18">
        <v>1436</v>
      </c>
      <c r="J12" s="13"/>
      <c r="K12" s="10"/>
    </row>
    <row r="13" spans="1:11" ht="15.75" x14ac:dyDescent="0.25">
      <c r="A13" s="23" t="s">
        <v>39</v>
      </c>
      <c r="B13" s="4">
        <f t="shared" si="0"/>
        <v>316</v>
      </c>
      <c r="C13" s="24">
        <v>41</v>
      </c>
      <c r="D13" s="17">
        <v>632</v>
      </c>
      <c r="E13" s="15"/>
      <c r="F13" s="28" t="s">
        <v>38</v>
      </c>
      <c r="G13" s="4">
        <f t="shared" si="1"/>
        <v>838</v>
      </c>
      <c r="H13" s="24">
        <v>165</v>
      </c>
      <c r="I13" s="17">
        <v>1676</v>
      </c>
      <c r="J13" s="13"/>
      <c r="K13" s="10"/>
    </row>
    <row r="14" spans="1:11" ht="15.75" x14ac:dyDescent="0.25">
      <c r="A14" s="21" t="s">
        <v>37</v>
      </c>
      <c r="B14" s="2">
        <f t="shared" si="0"/>
        <v>416</v>
      </c>
      <c r="C14" s="22">
        <v>55</v>
      </c>
      <c r="D14" s="18">
        <v>832</v>
      </c>
      <c r="E14" s="15"/>
      <c r="F14" s="29" t="s">
        <v>36</v>
      </c>
      <c r="G14" s="2">
        <f t="shared" si="1"/>
        <v>1148</v>
      </c>
      <c r="H14" s="22">
        <v>214</v>
      </c>
      <c r="I14" s="18">
        <v>2296</v>
      </c>
      <c r="J14" s="13"/>
      <c r="K14" s="10"/>
    </row>
    <row r="15" spans="1:11" ht="15.75" x14ac:dyDescent="0.25">
      <c r="A15" s="23" t="s">
        <v>35</v>
      </c>
      <c r="B15" s="4">
        <f t="shared" si="0"/>
        <v>534</v>
      </c>
      <c r="C15" s="24">
        <v>69</v>
      </c>
      <c r="D15" s="17">
        <v>1068</v>
      </c>
      <c r="E15" s="15"/>
      <c r="F15" s="28" t="s">
        <v>34</v>
      </c>
      <c r="G15" s="4">
        <f t="shared" si="1"/>
        <v>1401</v>
      </c>
      <c r="H15" s="24">
        <v>263</v>
      </c>
      <c r="I15" s="17">
        <v>2802</v>
      </c>
      <c r="J15" s="13"/>
      <c r="K15" s="10"/>
    </row>
    <row r="16" spans="1:11" ht="15.75" x14ac:dyDescent="0.25">
      <c r="A16" s="21" t="s">
        <v>33</v>
      </c>
      <c r="B16" s="2">
        <f t="shared" si="0"/>
        <v>633</v>
      </c>
      <c r="C16" s="22">
        <v>83</v>
      </c>
      <c r="D16" s="18">
        <v>1266</v>
      </c>
      <c r="E16" s="15"/>
      <c r="F16" s="29" t="s">
        <v>32</v>
      </c>
      <c r="G16" s="2">
        <f t="shared" si="1"/>
        <v>1664</v>
      </c>
      <c r="H16" s="22">
        <v>312</v>
      </c>
      <c r="I16" s="18">
        <v>3328</v>
      </c>
      <c r="J16" s="13"/>
      <c r="K16" s="10"/>
    </row>
    <row r="17" spans="1:11" ht="15.75" x14ac:dyDescent="0.25">
      <c r="A17" s="23"/>
      <c r="B17" s="4"/>
      <c r="C17" s="24"/>
      <c r="D17" s="17"/>
      <c r="E17" s="15"/>
      <c r="F17" s="28"/>
      <c r="G17" s="4"/>
      <c r="H17" s="24"/>
      <c r="I17" s="17"/>
      <c r="J17" s="13"/>
      <c r="K17" s="10"/>
    </row>
    <row r="18" spans="1:11" ht="15.75" x14ac:dyDescent="0.25">
      <c r="A18" s="21" t="s">
        <v>31</v>
      </c>
      <c r="B18" s="2">
        <f t="shared" ref="B18:B23" si="2">SUM(D18*$K$9)</f>
        <v>214</v>
      </c>
      <c r="C18" s="22">
        <v>45</v>
      </c>
      <c r="D18" s="18">
        <v>428</v>
      </c>
      <c r="E18" s="15"/>
      <c r="F18" s="29" t="s">
        <v>30</v>
      </c>
      <c r="G18" s="2">
        <f>SUM(I18*$K$9)</f>
        <v>1540</v>
      </c>
      <c r="H18" s="22">
        <v>126</v>
      </c>
      <c r="I18" s="18">
        <v>3080</v>
      </c>
      <c r="J18" s="13"/>
      <c r="K18" s="10"/>
    </row>
    <row r="19" spans="1:11" ht="15.75" x14ac:dyDescent="0.25">
      <c r="A19" s="23" t="s">
        <v>29</v>
      </c>
      <c r="B19" s="4">
        <f t="shared" si="2"/>
        <v>278</v>
      </c>
      <c r="C19" s="24">
        <v>55</v>
      </c>
      <c r="D19" s="17">
        <v>556</v>
      </c>
      <c r="E19" s="15"/>
      <c r="F19" s="28" t="s">
        <v>28</v>
      </c>
      <c r="G19" s="4">
        <f>SUM(I19*$K$9)</f>
        <v>1739</v>
      </c>
      <c r="H19" s="24">
        <v>161</v>
      </c>
      <c r="I19" s="17">
        <v>3478</v>
      </c>
      <c r="J19" s="13"/>
      <c r="K19" s="10"/>
    </row>
    <row r="20" spans="1:11" ht="15.75" x14ac:dyDescent="0.25">
      <c r="A20" s="21" t="s">
        <v>27</v>
      </c>
      <c r="B20" s="2">
        <f t="shared" si="2"/>
        <v>320</v>
      </c>
      <c r="C20" s="22">
        <v>76</v>
      </c>
      <c r="D20" s="18">
        <v>640</v>
      </c>
      <c r="E20" s="15"/>
      <c r="F20" s="29" t="s">
        <v>26</v>
      </c>
      <c r="G20" s="2">
        <f>SUM(I20*$K$9)</f>
        <v>1937</v>
      </c>
      <c r="H20" s="22">
        <v>196</v>
      </c>
      <c r="I20" s="18">
        <v>3874</v>
      </c>
      <c r="J20" s="13"/>
      <c r="K20" s="10"/>
    </row>
    <row r="21" spans="1:11" ht="15.75" x14ac:dyDescent="0.25">
      <c r="A21" s="23" t="s">
        <v>25</v>
      </c>
      <c r="B21" s="4">
        <f t="shared" si="2"/>
        <v>473</v>
      </c>
      <c r="C21" s="24">
        <v>97</v>
      </c>
      <c r="D21" s="17">
        <v>946</v>
      </c>
      <c r="E21" s="15"/>
      <c r="F21" s="28" t="s">
        <v>24</v>
      </c>
      <c r="G21" s="4">
        <f>SUM(I21*$K$9)</f>
        <v>2283</v>
      </c>
      <c r="H21" s="24">
        <v>266</v>
      </c>
      <c r="I21" s="17">
        <v>4566</v>
      </c>
      <c r="J21" s="13"/>
      <c r="K21" s="10"/>
    </row>
    <row r="22" spans="1:11" ht="15.75" x14ac:dyDescent="0.25">
      <c r="A22" s="21" t="s">
        <v>23</v>
      </c>
      <c r="B22" s="2">
        <f t="shared" si="2"/>
        <v>611</v>
      </c>
      <c r="C22" s="22">
        <v>118</v>
      </c>
      <c r="D22" s="18">
        <v>1222</v>
      </c>
      <c r="E22" s="15"/>
      <c r="F22" s="29"/>
      <c r="G22" s="2"/>
      <c r="H22" s="22"/>
      <c r="I22" s="18"/>
      <c r="J22" s="13"/>
      <c r="K22" s="10"/>
    </row>
    <row r="23" spans="1:11" ht="15.75" x14ac:dyDescent="0.25">
      <c r="A23" s="23" t="s">
        <v>22</v>
      </c>
      <c r="B23" s="4">
        <f t="shared" si="2"/>
        <v>744</v>
      </c>
      <c r="C23" s="24">
        <v>139</v>
      </c>
      <c r="D23" s="17">
        <v>1488</v>
      </c>
      <c r="E23" s="15"/>
      <c r="F23" s="28" t="s">
        <v>21</v>
      </c>
      <c r="G23" s="4">
        <f>SUM(I23*$K$9)</f>
        <v>1896</v>
      </c>
      <c r="H23" s="24">
        <v>141</v>
      </c>
      <c r="I23" s="17">
        <v>3792</v>
      </c>
      <c r="J23" s="13"/>
      <c r="K23" s="10"/>
    </row>
    <row r="24" spans="1:11" ht="15.75" x14ac:dyDescent="0.25">
      <c r="A24" s="21"/>
      <c r="B24" s="2"/>
      <c r="C24" s="22"/>
      <c r="D24" s="18"/>
      <c r="E24" s="15"/>
      <c r="F24" s="29" t="s">
        <v>20</v>
      </c>
      <c r="G24" s="2">
        <f>SUM(I24*$K$9)</f>
        <v>2132</v>
      </c>
      <c r="H24" s="22">
        <v>182</v>
      </c>
      <c r="I24" s="18">
        <v>4264</v>
      </c>
      <c r="J24" s="13"/>
      <c r="K24" s="10"/>
    </row>
    <row r="25" spans="1:11" ht="15.75" x14ac:dyDescent="0.25">
      <c r="A25" s="23" t="s">
        <v>19</v>
      </c>
      <c r="B25" s="4">
        <f t="shared" ref="B25:B30" si="3">SUM(D25*$K$9)</f>
        <v>331</v>
      </c>
      <c r="C25" s="24">
        <v>69</v>
      </c>
      <c r="D25" s="17">
        <v>662</v>
      </c>
      <c r="E25" s="15"/>
      <c r="F25" s="28"/>
      <c r="G25" s="4"/>
      <c r="H25" s="24"/>
      <c r="I25" s="17"/>
      <c r="J25" s="13"/>
      <c r="K25" s="10"/>
    </row>
    <row r="26" spans="1:11" ht="15.75" x14ac:dyDescent="0.25">
      <c r="A26" s="21" t="s">
        <v>18</v>
      </c>
      <c r="B26" s="2">
        <f t="shared" si="3"/>
        <v>409</v>
      </c>
      <c r="C26" s="22">
        <v>84</v>
      </c>
      <c r="D26" s="18">
        <v>818</v>
      </c>
      <c r="E26" s="15"/>
      <c r="F26" s="29" t="s">
        <v>17</v>
      </c>
      <c r="G26" s="2">
        <f>SUM(I26*$K$9)</f>
        <v>2265</v>
      </c>
      <c r="H26" s="22">
        <v>178</v>
      </c>
      <c r="I26" s="18">
        <v>4530</v>
      </c>
      <c r="J26" s="13"/>
      <c r="K26" s="10"/>
    </row>
    <row r="27" spans="1:11" ht="15.75" x14ac:dyDescent="0.25">
      <c r="A27" s="23" t="s">
        <v>16</v>
      </c>
      <c r="B27" s="4">
        <f t="shared" si="3"/>
        <v>476</v>
      </c>
      <c r="C27" s="24">
        <v>99</v>
      </c>
      <c r="D27" s="17">
        <v>952</v>
      </c>
      <c r="E27" s="15"/>
      <c r="F27" s="28" t="s">
        <v>15</v>
      </c>
      <c r="G27" s="4">
        <f>SUM(I27*$K$9)</f>
        <v>2521</v>
      </c>
      <c r="H27" s="24">
        <v>223</v>
      </c>
      <c r="I27" s="17">
        <v>5042</v>
      </c>
      <c r="J27" s="13"/>
      <c r="K27" s="10"/>
    </row>
    <row r="28" spans="1:11" ht="15.75" x14ac:dyDescent="0.25">
      <c r="A28" s="21" t="s">
        <v>14</v>
      </c>
      <c r="B28" s="2">
        <f t="shared" si="3"/>
        <v>643</v>
      </c>
      <c r="C28" s="22">
        <v>129</v>
      </c>
      <c r="D28" s="18">
        <v>1286</v>
      </c>
      <c r="E28" s="15"/>
      <c r="F28" s="29" t="s">
        <v>13</v>
      </c>
      <c r="G28" s="2">
        <f>SUM(I28*$K$9)</f>
        <v>2777</v>
      </c>
      <c r="H28" s="22">
        <v>268</v>
      </c>
      <c r="I28" s="18">
        <v>5554</v>
      </c>
      <c r="J28" s="13"/>
      <c r="K28" s="10"/>
    </row>
    <row r="29" spans="1:11" ht="15.75" x14ac:dyDescent="0.25">
      <c r="A29" s="23" t="s">
        <v>12</v>
      </c>
      <c r="B29" s="4">
        <f t="shared" si="3"/>
        <v>803</v>
      </c>
      <c r="C29" s="24">
        <v>159</v>
      </c>
      <c r="D29" s="17">
        <v>1606</v>
      </c>
      <c r="E29" s="15"/>
      <c r="F29" s="28" t="s">
        <v>11</v>
      </c>
      <c r="G29" s="4">
        <f>SUM(I29*$K$9)</f>
        <v>3264</v>
      </c>
      <c r="H29" s="24">
        <v>403</v>
      </c>
      <c r="I29" s="17">
        <v>6528</v>
      </c>
      <c r="J29" s="13"/>
      <c r="K29" s="10"/>
    </row>
    <row r="30" spans="1:11" ht="15.75" x14ac:dyDescent="0.25">
      <c r="A30" s="21" t="s">
        <v>10</v>
      </c>
      <c r="B30" s="2">
        <f t="shared" si="3"/>
        <v>960</v>
      </c>
      <c r="C30" s="22">
        <v>189</v>
      </c>
      <c r="D30" s="18">
        <v>1920</v>
      </c>
      <c r="E30" s="15"/>
      <c r="F30" s="29"/>
      <c r="G30" s="2"/>
      <c r="H30" s="22"/>
      <c r="I30" s="18"/>
      <c r="J30" s="13"/>
      <c r="K30" s="10"/>
    </row>
    <row r="31" spans="1:11" ht="15.75" x14ac:dyDescent="0.25">
      <c r="A31" s="23"/>
      <c r="B31" s="4"/>
      <c r="C31" s="24"/>
      <c r="D31" s="17"/>
      <c r="E31" s="15"/>
      <c r="F31" s="28" t="s">
        <v>9</v>
      </c>
      <c r="G31" s="4">
        <f>SUM(I31*$K$9)</f>
        <v>3222</v>
      </c>
      <c r="H31" s="24">
        <v>214</v>
      </c>
      <c r="I31" s="17">
        <v>6444</v>
      </c>
      <c r="J31" s="13"/>
      <c r="K31" s="10"/>
    </row>
    <row r="32" spans="1:11" ht="15.75" x14ac:dyDescent="0.25">
      <c r="A32" s="21" t="s">
        <v>8</v>
      </c>
      <c r="B32" s="2">
        <f t="shared" ref="B32:B37" si="4">SUM(D32*$K$9)</f>
        <v>472</v>
      </c>
      <c r="C32" s="22">
        <v>84</v>
      </c>
      <c r="D32" s="18">
        <v>944</v>
      </c>
      <c r="E32" s="15"/>
      <c r="F32" s="29" t="s">
        <v>7</v>
      </c>
      <c r="G32" s="2">
        <f>SUM(I32*$K$9)</f>
        <v>3865</v>
      </c>
      <c r="H32" s="22">
        <v>328</v>
      </c>
      <c r="I32" s="18">
        <v>7730</v>
      </c>
      <c r="J32" s="13"/>
      <c r="K32" s="10"/>
    </row>
    <row r="33" spans="1:11" ht="15.75" x14ac:dyDescent="0.25">
      <c r="A33" s="23" t="s">
        <v>6</v>
      </c>
      <c r="B33" s="4">
        <f t="shared" si="4"/>
        <v>529</v>
      </c>
      <c r="C33" s="24">
        <v>104</v>
      </c>
      <c r="D33" s="17">
        <v>1058</v>
      </c>
      <c r="E33" s="15"/>
      <c r="F33" s="28"/>
      <c r="G33" s="4"/>
      <c r="H33" s="24"/>
      <c r="I33" s="17"/>
      <c r="J33" s="13"/>
      <c r="K33" s="10"/>
    </row>
    <row r="34" spans="1:11" ht="15.75" x14ac:dyDescent="0.25">
      <c r="A34" s="21" t="s">
        <v>5</v>
      </c>
      <c r="B34" s="2">
        <f t="shared" si="4"/>
        <v>636</v>
      </c>
      <c r="C34" s="22">
        <v>124</v>
      </c>
      <c r="D34" s="18">
        <v>1272</v>
      </c>
      <c r="E34" s="15"/>
      <c r="F34" s="29" t="s">
        <v>4</v>
      </c>
      <c r="G34" s="2">
        <f>SUM(I34*$K$9)</f>
        <v>5512</v>
      </c>
      <c r="H34" s="22">
        <v>479</v>
      </c>
      <c r="I34" s="18">
        <v>11024</v>
      </c>
      <c r="J34" s="13"/>
      <c r="K34" s="10"/>
    </row>
    <row r="35" spans="1:11" ht="15.75" x14ac:dyDescent="0.25">
      <c r="A35" s="23" t="s">
        <v>3</v>
      </c>
      <c r="B35" s="4">
        <f t="shared" si="4"/>
        <v>924</v>
      </c>
      <c r="C35" s="24">
        <v>163</v>
      </c>
      <c r="D35" s="17">
        <v>1848</v>
      </c>
      <c r="E35" s="15"/>
      <c r="F35" s="28" t="s">
        <v>2</v>
      </c>
      <c r="G35" s="4">
        <f>SUM(I35*$K$9)</f>
        <v>6155</v>
      </c>
      <c r="H35" s="24">
        <v>712</v>
      </c>
      <c r="I35" s="17">
        <v>12310</v>
      </c>
      <c r="J35" s="13"/>
      <c r="K35" s="10"/>
    </row>
    <row r="36" spans="1:11" ht="15.75" x14ac:dyDescent="0.25">
      <c r="A36" s="21" t="s">
        <v>1</v>
      </c>
      <c r="B36" s="2">
        <f t="shared" si="4"/>
        <v>1134</v>
      </c>
      <c r="C36" s="22">
        <v>202</v>
      </c>
      <c r="D36" s="18">
        <v>2268</v>
      </c>
      <c r="E36" s="15"/>
      <c r="F36" s="29"/>
      <c r="G36" s="3"/>
      <c r="H36" s="30"/>
      <c r="I36" s="18"/>
      <c r="J36" s="13"/>
      <c r="K36" s="10"/>
    </row>
    <row r="37" spans="1:11" ht="15.75" x14ac:dyDescent="0.25">
      <c r="A37" s="23" t="s">
        <v>0</v>
      </c>
      <c r="B37" s="4">
        <f t="shared" si="4"/>
        <v>1352</v>
      </c>
      <c r="C37" s="24">
        <v>241</v>
      </c>
      <c r="D37" s="17">
        <v>2704</v>
      </c>
      <c r="E37" s="15"/>
      <c r="F37" s="28"/>
      <c r="G37" s="5"/>
      <c r="H37" s="31"/>
      <c r="I37" s="17"/>
      <c r="J37" s="13"/>
      <c r="K37" s="10"/>
    </row>
    <row r="38" spans="1:11" ht="16.5" thickBot="1" x14ac:dyDescent="0.3">
      <c r="A38" s="25"/>
      <c r="B38" s="26"/>
      <c r="C38" s="27"/>
      <c r="D38" s="18"/>
      <c r="E38" s="15"/>
      <c r="F38" s="32"/>
      <c r="G38" s="33"/>
      <c r="H38" s="34"/>
      <c r="I38" s="18"/>
      <c r="J38" s="13"/>
      <c r="K38" s="10"/>
    </row>
    <row r="40" spans="1:11" x14ac:dyDescent="0.25">
      <c r="A40" s="41" t="s">
        <v>48</v>
      </c>
      <c r="B40" s="41"/>
      <c r="C40" s="41"/>
      <c r="D40" s="41"/>
      <c r="E40" s="41"/>
      <c r="F40" s="41"/>
      <c r="G40" s="41"/>
      <c r="H40" s="41"/>
    </row>
    <row r="41" spans="1:11" x14ac:dyDescent="0.25">
      <c r="A41" s="41" t="s">
        <v>49</v>
      </c>
      <c r="B41" s="41"/>
      <c r="C41" s="41"/>
      <c r="D41" s="41"/>
      <c r="E41" s="41"/>
      <c r="F41" s="41"/>
      <c r="G41" s="41"/>
      <c r="H41" s="41"/>
    </row>
  </sheetData>
  <mergeCells count="3">
    <mergeCell ref="A9:H9"/>
    <mergeCell ref="A40:H40"/>
    <mergeCell ref="A41:H41"/>
  </mergeCells>
  <printOptions horizontalCentered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Anchors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15639</dc:creator>
  <cp:lastModifiedBy>Kenneth Kempf</cp:lastModifiedBy>
  <cp:lastPrinted>2021-09-13T14:39:53Z</cp:lastPrinted>
  <dcterms:created xsi:type="dcterms:W3CDTF">2019-03-04T15:22:55Z</dcterms:created>
  <dcterms:modified xsi:type="dcterms:W3CDTF">2021-10-13T18:00:04Z</dcterms:modified>
</cp:coreProperties>
</file>